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r\kamihikouki\site6\atusen\"/>
    </mc:Choice>
  </mc:AlternateContent>
  <bookViews>
    <workbookView xWindow="0" yWindow="0" windowWidth="28830" windowHeight="185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 l="1"/>
  <c r="I25" i="1" s="1"/>
  <c r="I26" i="1" l="1"/>
  <c r="I27" i="1" s="1"/>
</calcChain>
</file>

<file path=xl/sharedStrings.xml><?xml version="1.0" encoding="utf-8"?>
<sst xmlns="http://schemas.openxmlformats.org/spreadsheetml/2006/main" count="42" uniqueCount="42">
  <si>
    <t>レーサースカイカブⅣ　(1機セット）</t>
    <rPh sb="13" eb="14">
      <t>キ</t>
    </rPh>
    <phoneticPr fontId="1"/>
  </si>
  <si>
    <t>レーサースカイカブⅢ　(1機セット）</t>
    <rPh sb="13" eb="14">
      <t>キ</t>
    </rPh>
    <phoneticPr fontId="1"/>
  </si>
  <si>
    <t>レーサー５３０Ｓ　(1機セット）</t>
    <rPh sb="11" eb="12">
      <t>キ</t>
    </rPh>
    <phoneticPr fontId="1"/>
  </si>
  <si>
    <t>レーサー５４１S　(1機セット）</t>
    <rPh sb="11" eb="12">
      <t>キ</t>
    </rPh>
    <phoneticPr fontId="1"/>
  </si>
  <si>
    <t>レーサー５５４　(1機セット）</t>
    <rPh sb="10" eb="11">
      <t>キ</t>
    </rPh>
    <phoneticPr fontId="1"/>
  </si>
  <si>
    <t>三菱零戦52型　(1機セット）</t>
    <rPh sb="0" eb="4">
      <t>ミツビシレイセン</t>
    </rPh>
    <rPh sb="6" eb="7">
      <t>ガタ</t>
    </rPh>
    <rPh sb="10" eb="11">
      <t>キ</t>
    </rPh>
    <phoneticPr fontId="1"/>
  </si>
  <si>
    <t>スチレン飛燕　(1機セット）</t>
    <rPh sb="4" eb="6">
      <t>ヒエン</t>
    </rPh>
    <rPh sb="9" eb="10">
      <t>キ</t>
    </rPh>
    <phoneticPr fontId="1"/>
  </si>
  <si>
    <t>おえかきプレーン　(1機セット）</t>
    <rPh sb="11" eb="12">
      <t>キ</t>
    </rPh>
    <phoneticPr fontId="1"/>
  </si>
  <si>
    <t>おえかきプレーン　(マーカー付）</t>
    <rPh sb="14" eb="15">
      <t>ツ</t>
    </rPh>
    <phoneticPr fontId="1"/>
  </si>
  <si>
    <t>ウイングスプレーン・アルファ(赤）</t>
    <rPh sb="15" eb="16">
      <t>アカ</t>
    </rPh>
    <phoneticPr fontId="1"/>
  </si>
  <si>
    <t>ウイングスプレーン・アルファ(青）</t>
    <rPh sb="15" eb="16">
      <t>アオ</t>
    </rPh>
    <phoneticPr fontId="1"/>
  </si>
  <si>
    <t>ウイングスプレーン・アルファ(黄）</t>
    <rPh sb="15" eb="16">
      <t>キ</t>
    </rPh>
    <phoneticPr fontId="1"/>
  </si>
  <si>
    <t>ウイングスプレーン・スカイ(赤）</t>
    <rPh sb="14" eb="15">
      <t>アカ</t>
    </rPh>
    <phoneticPr fontId="1"/>
  </si>
  <si>
    <t>ウイングスプレーン・スカイ(青）</t>
    <rPh sb="14" eb="15">
      <t>アオ</t>
    </rPh>
    <phoneticPr fontId="1"/>
  </si>
  <si>
    <t>ウイングスプレーン・フォレスト</t>
    <phoneticPr fontId="1"/>
  </si>
  <si>
    <t>教材用スカイカブⅣ（12機セット）</t>
    <rPh sb="0" eb="3">
      <t>キョウザイヨウ</t>
    </rPh>
    <rPh sb="12" eb="13">
      <t>キ</t>
    </rPh>
    <phoneticPr fontId="1"/>
  </si>
  <si>
    <t>教材用おえかきプレーン(12機セット）</t>
    <rPh sb="0" eb="3">
      <t>キョウザイヨウ</t>
    </rPh>
    <rPh sb="14" eb="15">
      <t>キ</t>
    </rPh>
    <phoneticPr fontId="1"/>
  </si>
  <si>
    <t>オレンジゴムスポンジ(100個セット）</t>
    <rPh sb="14" eb="15">
      <t>コ</t>
    </rPh>
    <phoneticPr fontId="1"/>
  </si>
  <si>
    <t>商品名</t>
    <rPh sb="0" eb="3">
      <t>ショウヒンメイ</t>
    </rPh>
    <phoneticPr fontId="1"/>
  </si>
  <si>
    <t>販売価格(円）</t>
    <rPh sb="0" eb="4">
      <t>ハンバイカカク</t>
    </rPh>
    <rPh sb="5" eb="6">
      <t>エン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</si>
  <si>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</si>
  <si>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</si>
  <si>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キャリヤー(段ボール製格納庫）</t>
    <rPh sb="6" eb="7">
      <t>ダン</t>
    </rPh>
    <rPh sb="10" eb="11">
      <t>セイ</t>
    </rPh>
    <rPh sb="11" eb="14">
      <t>カクノウコ</t>
    </rPh>
    <phoneticPr fontId="1"/>
  </si>
  <si>
    <t>合計</t>
    <rPh sb="0" eb="2">
      <t>ゴウケイ</t>
    </rPh>
    <phoneticPr fontId="1"/>
  </si>
  <si>
    <t>送料</t>
    <rPh sb="0" eb="2">
      <t>ソウリョウ</t>
    </rPh>
    <phoneticPr fontId="1"/>
  </si>
  <si>
    <t>消費税</t>
    <rPh sb="0" eb="3">
      <t>ショウヒゼイ</t>
    </rPh>
    <phoneticPr fontId="1"/>
  </si>
  <si>
    <t>総合計</t>
    <rPh sb="0" eb="1">
      <t>ソウ</t>
    </rPh>
    <rPh sb="1" eb="3">
      <t>ゴウケイ</t>
    </rPh>
    <phoneticPr fontId="1"/>
  </si>
  <si>
    <t>ご注文のあて先　FAX：03-3639-5696　メール：hanbai@kamihikouki.jp</t>
    <rPh sb="1" eb="3">
      <t>チュウモン</t>
    </rPh>
    <rPh sb="6" eb="7">
      <t>サキ</t>
    </rPh>
    <phoneticPr fontId="1"/>
  </si>
  <si>
    <t>お問い合わせ先　０３－３６３９－５７００　　発売元：㈱あおぞら</t>
    <rPh sb="1" eb="2">
      <t>ト</t>
    </rPh>
    <rPh sb="3" eb="4">
      <t>ア</t>
    </rPh>
    <rPh sb="6" eb="7">
      <t>サキ</t>
    </rPh>
    <rPh sb="22" eb="25">
      <t>ハツバイモトトア</t>
    </rPh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</si>
  <si>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</si>
  <si>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</si>
  <si>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〒　　　ー</t>
    <phoneticPr fontId="1"/>
  </si>
  <si>
    <t>電話番号（　　　－　　　－　　　）メール</t>
    <rPh sb="0" eb="2">
      <t>デンワ</t>
    </rPh>
    <rPh sb="2" eb="4">
      <t>バンゴウ</t>
    </rPh>
    <phoneticPr fontId="1"/>
  </si>
  <si>
    <t>通信欄</t>
    <rPh sb="0" eb="3">
      <t>ツウシンラン</t>
    </rPh>
    <phoneticPr fontId="1"/>
  </si>
  <si>
    <t>　　　ホワイトウイングス関連商品　注文書</t>
    <rPh sb="12" eb="14">
      <t>カンレン</t>
    </rPh>
    <rPh sb="14" eb="16">
      <t>ショウヒン</t>
    </rPh>
    <rPh sb="17" eb="20">
      <t>チュウモンショ</t>
    </rPh>
    <phoneticPr fontId="1"/>
  </si>
  <si>
    <t>注文日　　　　年　　　　月　　　　日</t>
    <rPh sb="0" eb="3">
      <t>チュウモンビ</t>
    </rPh>
    <rPh sb="7" eb="8">
      <t>ネン</t>
    </rPh>
    <rPh sb="12" eb="13">
      <t>ガツ</t>
    </rPh>
    <rPh sb="17" eb="18">
      <t>ニチ</t>
    </rPh>
    <phoneticPr fontId="1"/>
  </si>
  <si>
    <t>教材用スカイカブⅢ(12機セット)</t>
    <rPh sb="0" eb="3">
      <t>キョウザイヨウ</t>
    </rPh>
    <rPh sb="12" eb="13">
      <t>キ</t>
    </rPh>
    <phoneticPr fontId="1"/>
  </si>
  <si>
    <t>赤ゴム　(50cm×100本セット）</t>
    <rPh sb="0" eb="1">
      <t>アカ</t>
    </rPh>
    <rPh sb="13" eb="14">
      <t>ポン</t>
    </rPh>
    <phoneticPr fontId="1"/>
  </si>
  <si>
    <t>送料はご注文金額合計が税抜2,000円を超える場合は不要。2,000円未満は700円必要。</t>
    <rPh sb="4" eb="8">
      <t>チュウモンキンガク</t>
    </rPh>
    <rPh sb="8" eb="10">
      <t>ゴウケイ</t>
    </rPh>
    <rPh sb="11" eb="13">
      <t>ゼイヌキ</t>
    </rPh>
    <rPh sb="18" eb="19">
      <t>エン</t>
    </rPh>
    <rPh sb="20" eb="21">
      <t>コ</t>
    </rPh>
    <rPh sb="23" eb="25">
      <t>バアイ</t>
    </rPh>
    <rPh sb="26" eb="28">
      <t>フヨウ</t>
    </rPh>
    <rPh sb="34" eb="37">
      <t>エンミマン</t>
    </rPh>
    <rPh sb="41" eb="42">
      <t>エン</t>
    </rPh>
    <rPh sb="42" eb="44">
      <t>ヒツヨウ</t>
    </rPh>
    <phoneticPr fontId="1"/>
  </si>
  <si>
    <t>ご注文受信後1週間以内にヤマト便の代引システムで発送します。代引手数料は不要。</t>
    <rPh sb="1" eb="3">
      <t>チュウモン</t>
    </rPh>
    <rPh sb="3" eb="6">
      <t>ジュシンゴ</t>
    </rPh>
    <rPh sb="7" eb="11">
      <t>シュウカンイナイ</t>
    </rPh>
    <rPh sb="15" eb="16">
      <t>ビン</t>
    </rPh>
    <rPh sb="17" eb="18">
      <t>ダイ</t>
    </rPh>
    <rPh sb="24" eb="26">
      <t>ハッソウ</t>
    </rPh>
    <rPh sb="30" eb="32">
      <t>ダイビ</t>
    </rPh>
    <rPh sb="32" eb="35">
      <t>テスウリョウ</t>
    </rPh>
    <rPh sb="36" eb="38">
      <t>フヨウ</t>
    </rPh>
    <phoneticPr fontId="1"/>
  </si>
  <si>
    <t>在庫限りで廃盤</t>
    <rPh sb="0" eb="2">
      <t>ザイコ</t>
    </rPh>
    <rPh sb="2" eb="3">
      <t>カギ</t>
    </rPh>
    <rPh sb="5" eb="7">
      <t>ハイバン</t>
    </rPh>
    <phoneticPr fontId="1"/>
  </si>
  <si>
    <t>※上記商品価格は2026年5月25日現在です。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</si>
</sst>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"/>
    <numFmt numFmtId="177" formatCode="#,##0_ "/>
  </numFmts>
  <fonts count="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4"/>
      <name val="Terminal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4" xfId="0" applyFont="1" applyFill="1" applyBorder="1" applyProtection="1">
      <alignment vertical="center"/>
      <protection locked="0"/>
    </xf>
    <xf numFmtId="0" fontId="0" fillId="0" borderId="0" xfId="0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Protection="1">
      <alignment vertical="center"/>
    </xf>
    <xf numFmtId="176" fontId="6" fillId="0" borderId="3" xfId="2" applyNumberFormat="1" applyFont="1" applyBorder="1" applyAlignment="1" applyProtection="1">
      <alignment vertical="center"/>
    </xf>
    <xf numFmtId="177" fontId="6" fillId="0" borderId="3" xfId="2" applyNumberFormat="1" applyFont="1" applyBorder="1" applyAlignment="1" applyProtection="1">
      <alignment horizontal="right" vertical="center"/>
    </xf>
    <xf numFmtId="0" fontId="4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7" fillId="0" borderId="0" xfId="0" applyFont="1" applyProtection="1">
      <alignment vertical="center"/>
    </xf>
    <xf numFmtId="0" fontId="8" fillId="0" borderId="0" xfId="0" applyFont="1">
      <alignment vertical="center"/>
    </xf>
    <xf numFmtId="0" fontId="0" fillId="0" borderId="1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3">
    <cellStyle name="桁区切り" xfId="1" builtinId="6"/>
    <cellStyle name="標準" xfId="0" builtinId="0"/>
    <cellStyle name="標準_COST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40"/>
  <sheetViews>
    <sheetView tabSelected="1" workbookViewId="0">
      <selection activeCell="H3" sqref="H3"/>
    </sheetView>
  </sheetViews>
  <sheetFormatPr defaultRowHeight="18.75" x14ac:dyDescent="0.4"/>
  <cols>
    <col min="7" max="7" width="3.75" customWidth="1"/>
    <col min="8" max="8" width="10.375" customWidth="1"/>
    <col min="9" max="9" width="15.375" customWidth="1"/>
  </cols>
  <sheetData>
    <row r="1" spans="1:9" ht="24" x14ac:dyDescent="0.4">
      <c r="A1" s="3"/>
      <c r="B1" s="3"/>
      <c r="C1" s="4" t="s">
        <v>34</v>
      </c>
      <c r="D1" s="3"/>
      <c r="E1" s="5"/>
      <c r="F1" s="5"/>
      <c r="G1" s="5"/>
      <c r="H1" s="3"/>
      <c r="I1" s="3"/>
    </row>
    <row r="2" spans="1:9" ht="17.25" customHeight="1" thickBot="1" x14ac:dyDescent="0.45">
      <c r="A2" s="3"/>
      <c r="B2" s="28" t="s">
        <v>18</v>
      </c>
      <c r="C2" s="29"/>
      <c r="D2" s="29"/>
      <c r="E2" s="29"/>
      <c r="F2" s="28" t="s">
        <v>19</v>
      </c>
      <c r="G2" s="30"/>
      <c r="H2" s="6" t="s">
        <v>20</v>
      </c>
      <c r="I2" s="7" t="s">
        <v>21</v>
      </c>
    </row>
    <row r="3" spans="1:9" ht="16.5" customHeight="1" thickBot="1" x14ac:dyDescent="0.45">
      <c r="A3" s="3"/>
      <c r="B3" s="36" t="s">
        <v>1</v>
      </c>
      <c r="C3" s="37"/>
      <c r="D3" s="37"/>
      <c r="E3" s="38"/>
      <c r="F3" s="34">
        <v>500</v>
      </c>
      <c r="G3" s="35"/>
      <c r="H3" s="2"/>
      <c r="I3" s="9">
        <f>+H3*F3</f>
        <v>0</v>
      </c>
    </row>
    <row r="4" spans="1:9" ht="16.5" customHeight="1" thickBot="1" x14ac:dyDescent="0.45">
      <c r="A4" s="3"/>
      <c r="B4" s="36" t="s">
        <v>0</v>
      </c>
      <c r="C4" s="37"/>
      <c r="D4" s="37"/>
      <c r="E4" s="38"/>
      <c r="F4" s="34">
        <v>500</v>
      </c>
      <c r="G4" s="35"/>
      <c r="H4" s="2"/>
      <c r="I4" s="9">
        <f t="shared" ref="I4:I23" si="0">+H4*F4</f>
        <v>0</v>
      </c>
    </row>
    <row r="5" spans="1:9" ht="16.5" customHeight="1" thickBot="1" x14ac:dyDescent="0.45">
      <c r="A5" s="3"/>
      <c r="B5" s="36" t="s">
        <v>2</v>
      </c>
      <c r="C5" s="37"/>
      <c r="D5" s="37"/>
      <c r="E5" s="38"/>
      <c r="F5" s="34">
        <v>600</v>
      </c>
      <c r="G5" s="35"/>
      <c r="H5" s="2"/>
      <c r="I5" s="9">
        <f t="shared" si="0"/>
        <v>0</v>
      </c>
    </row>
    <row r="6" spans="1:9" ht="16.5" customHeight="1" thickBot="1" x14ac:dyDescent="0.45">
      <c r="A6" s="3"/>
      <c r="B6" s="36" t="s">
        <v>3</v>
      </c>
      <c r="C6" s="37"/>
      <c r="D6" s="37"/>
      <c r="E6" s="38"/>
      <c r="F6" s="34">
        <v>600</v>
      </c>
      <c r="G6" s="35"/>
      <c r="H6" s="2"/>
      <c r="I6" s="9">
        <f t="shared" si="0"/>
        <v>0</v>
      </c>
    </row>
    <row r="7" spans="1:9" ht="16.5" customHeight="1" thickBot="1" x14ac:dyDescent="0.45">
      <c r="A7" s="3"/>
      <c r="B7" s="36" t="s">
        <v>4</v>
      </c>
      <c r="C7" s="37"/>
      <c r="D7" s="37"/>
      <c r="E7" s="38"/>
      <c r="F7" s="34">
        <v>600</v>
      </c>
      <c r="G7" s="35"/>
      <c r="H7" s="2"/>
      <c r="I7" s="9">
        <f t="shared" si="0"/>
        <v>0</v>
      </c>
    </row>
    <row r="8" spans="1:9" ht="16.5" customHeight="1" thickBot="1" x14ac:dyDescent="0.45">
      <c r="A8" s="3"/>
      <c r="B8" s="36" t="s">
        <v>5</v>
      </c>
      <c r="C8" s="37"/>
      <c r="D8" s="37"/>
      <c r="E8" s="38"/>
      <c r="F8" s="34">
        <v>600</v>
      </c>
      <c r="G8" s="35"/>
      <c r="H8" s="2"/>
      <c r="I8" s="9">
        <f t="shared" si="0"/>
        <v>0</v>
      </c>
    </row>
    <row r="9" spans="1:9" ht="16.5" customHeight="1" thickBot="1" x14ac:dyDescent="0.45">
      <c r="A9" s="3"/>
      <c r="B9" s="36" t="s">
        <v>6</v>
      </c>
      <c r="C9" s="37"/>
      <c r="D9" s="37"/>
      <c r="E9" s="38"/>
      <c r="F9" s="34">
        <v>600</v>
      </c>
      <c r="G9" s="35"/>
      <c r="H9" s="2"/>
      <c r="I9" s="9">
        <f t="shared" si="0"/>
        <v>0</v>
      </c>
    </row>
    <row r="10" spans="1:9" ht="16.5" customHeight="1" thickBot="1" x14ac:dyDescent="0.45">
      <c r="A10" s="3"/>
      <c r="B10" s="36" t="s">
        <v>7</v>
      </c>
      <c r="C10" s="37"/>
      <c r="D10" s="37"/>
      <c r="E10" s="38"/>
      <c r="F10" s="34">
        <v>500</v>
      </c>
      <c r="G10" s="35"/>
      <c r="H10" s="2"/>
      <c r="I10" s="9">
        <f t="shared" si="0"/>
        <v>0</v>
      </c>
    </row>
    <row r="11" spans="1:9" ht="16.5" customHeight="1" thickBot="1" x14ac:dyDescent="0.45">
      <c r="A11" s="3"/>
      <c r="B11" s="36" t="s">
        <v>8</v>
      </c>
      <c r="C11" s="37"/>
      <c r="D11" s="37"/>
      <c r="E11" s="38"/>
      <c r="F11" s="34">
        <v>600</v>
      </c>
      <c r="G11" s="35"/>
      <c r="H11" s="2"/>
      <c r="I11" s="9">
        <f t="shared" si="0"/>
        <v>0</v>
      </c>
    </row>
    <row r="12" spans="1:9" ht="16.5" customHeight="1" thickBot="1" x14ac:dyDescent="0.45">
      <c r="A12" s="3"/>
      <c r="B12" s="36" t="s">
        <v>9</v>
      </c>
      <c r="C12" s="37"/>
      <c r="D12" s="37"/>
      <c r="E12" s="38"/>
      <c r="F12" s="34">
        <v>600</v>
      </c>
      <c r="G12" s="35"/>
      <c r="H12" s="2"/>
      <c r="I12" s="9">
        <f t="shared" si="0"/>
        <v>0</v>
      </c>
    </row>
    <row r="13" spans="1:9" ht="16.5" customHeight="1" thickBot="1" x14ac:dyDescent="0.45">
      <c r="A13" s="3"/>
      <c r="B13" s="36" t="s">
        <v>10</v>
      </c>
      <c r="C13" s="37"/>
      <c r="D13" s="37"/>
      <c r="E13" s="38"/>
      <c r="F13" s="34">
        <v>600</v>
      </c>
      <c r="G13" s="35"/>
      <c r="H13" s="2"/>
      <c r="I13" s="9">
        <f t="shared" si="0"/>
        <v>0</v>
      </c>
    </row>
    <row r="14" spans="1:9" ht="16.5" customHeight="1" thickBot="1" x14ac:dyDescent="0.45">
      <c r="A14" s="3"/>
      <c r="B14" s="36" t="s">
        <v>11</v>
      </c>
      <c r="C14" s="37"/>
      <c r="D14" s="37"/>
      <c r="E14" s="38"/>
      <c r="F14" s="34">
        <v>600</v>
      </c>
      <c r="G14" s="35"/>
      <c r="H14" s="2"/>
      <c r="I14" s="9">
        <f t="shared" si="0"/>
        <v>0</v>
      </c>
    </row>
    <row r="15" spans="1:9" ht="16.5" customHeight="1" thickBot="1" x14ac:dyDescent="0.45">
      <c r="A15" s="3"/>
      <c r="B15" s="36" t="s">
        <v>12</v>
      </c>
      <c r="C15" s="37"/>
      <c r="D15" s="37"/>
      <c r="E15" s="38"/>
      <c r="F15" s="34">
        <v>600</v>
      </c>
      <c r="G15" s="35"/>
      <c r="H15" s="2"/>
      <c r="I15" s="9">
        <f t="shared" si="0"/>
        <v>0</v>
      </c>
    </row>
    <row r="16" spans="1:9" ht="16.5" customHeight="1" thickBot="1" x14ac:dyDescent="0.45">
      <c r="A16" s="3"/>
      <c r="B16" s="36" t="s">
        <v>13</v>
      </c>
      <c r="C16" s="37"/>
      <c r="D16" s="37"/>
      <c r="E16" s="38"/>
      <c r="F16" s="34">
        <v>600</v>
      </c>
      <c r="G16" s="35"/>
      <c r="H16" s="2"/>
      <c r="I16" s="9">
        <f t="shared" si="0"/>
        <v>0</v>
      </c>
    </row>
    <row r="17" spans="1:10" ht="16.5" customHeight="1" thickBot="1" x14ac:dyDescent="0.45">
      <c r="A17" s="3"/>
      <c r="B17" s="36" t="s">
        <v>14</v>
      </c>
      <c r="C17" s="37"/>
      <c r="D17" s="37"/>
      <c r="E17" s="38"/>
      <c r="F17" s="34">
        <v>600</v>
      </c>
      <c r="G17" s="35"/>
      <c r="H17" s="2"/>
      <c r="I17" s="9">
        <f t="shared" si="0"/>
        <v>0</v>
      </c>
    </row>
    <row r="18" spans="1:10" ht="16.5" customHeight="1" thickBot="1" x14ac:dyDescent="0.45">
      <c r="A18" s="3"/>
      <c r="B18" s="36" t="s">
        <v>36</v>
      </c>
      <c r="C18" s="37"/>
      <c r="D18" s="37"/>
      <c r="E18" s="38"/>
      <c r="F18" s="34">
        <v>3800</v>
      </c>
      <c r="G18" s="35"/>
      <c r="H18" s="2"/>
      <c r="I18" s="9">
        <f t="shared" si="0"/>
        <v>0</v>
      </c>
    </row>
    <row r="19" spans="1:10" ht="16.5" customHeight="1" thickBot="1" x14ac:dyDescent="0.45">
      <c r="A19" s="3"/>
      <c r="B19" s="36" t="s">
        <v>15</v>
      </c>
      <c r="C19" s="37"/>
      <c r="D19" s="37"/>
      <c r="E19" s="38"/>
      <c r="F19" s="34">
        <v>4200</v>
      </c>
      <c r="G19" s="35"/>
      <c r="H19" s="2"/>
      <c r="I19" s="9">
        <f t="shared" si="0"/>
        <v>0</v>
      </c>
    </row>
    <row r="20" spans="1:10" ht="16.5" customHeight="1" thickBot="1" x14ac:dyDescent="0.45">
      <c r="A20" s="3"/>
      <c r="B20" s="36" t="s">
        <v>16</v>
      </c>
      <c r="C20" s="37"/>
      <c r="D20" s="37"/>
      <c r="E20" s="38"/>
      <c r="F20" s="34">
        <v>4200</v>
      </c>
      <c r="G20" s="35"/>
      <c r="H20" s="2"/>
      <c r="I20" s="9">
        <f t="shared" si="0"/>
        <v>0</v>
      </c>
    </row>
    <row r="21" spans="1:10" ht="16.5" customHeight="1" thickBot="1" x14ac:dyDescent="0.45">
      <c r="A21" s="3"/>
      <c r="B21" s="36" t="s">
        <v>37</v>
      </c>
      <c r="C21" s="37"/>
      <c r="D21" s="37"/>
      <c r="E21" s="38"/>
      <c r="F21" s="34">
        <v>1200</v>
      </c>
      <c r="G21" s="35"/>
      <c r="H21" s="2"/>
      <c r="I21" s="9">
        <f t="shared" si="0"/>
        <v>0</v>
      </c>
    </row>
    <row r="22" spans="1:10" ht="16.5" customHeight="1" thickBot="1" x14ac:dyDescent="0.45">
      <c r="A22" s="3"/>
      <c r="B22" s="36" t="s">
        <v>17</v>
      </c>
      <c r="C22" s="37"/>
      <c r="D22" s="37"/>
      <c r="E22" s="38"/>
      <c r="F22" s="34">
        <v>450</v>
      </c>
      <c r="G22" s="35"/>
      <c r="H22" s="2"/>
      <c r="I22" s="9">
        <f t="shared" si="0"/>
        <v>0</v>
      </c>
    </row>
    <row r="23" spans="1:10" ht="16.5" customHeight="1" thickBot="1" x14ac:dyDescent="0.45">
      <c r="A23" s="3"/>
      <c r="B23" s="36" t="s">
        <v>22</v>
      </c>
      <c r="C23" s="37"/>
      <c r="D23" s="37"/>
      <c r="E23" s="38"/>
      <c r="F23" s="34">
        <v>900</v>
      </c>
      <c r="G23" s="35"/>
      <c r="H23" s="2"/>
      <c r="I23" s="9">
        <f t="shared" si="0"/>
        <v>0</v>
      </c>
      <c r="J23" s="27" t="s">
        <v>40</v>
      </c>
    </row>
    <row r="24" spans="1:10" ht="16.5" customHeight="1" x14ac:dyDescent="0.4">
      <c r="A24" s="3"/>
      <c r="B24" s="31" t="s">
        <v>23</v>
      </c>
      <c r="C24" s="32"/>
      <c r="D24" s="32"/>
      <c r="E24" s="33"/>
      <c r="F24" s="36"/>
      <c r="G24" s="38"/>
      <c r="H24" s="8"/>
      <c r="I24" s="9">
        <f>SUM(I3:I23)</f>
        <v>0</v>
      </c>
    </row>
    <row r="25" spans="1:10" ht="16.5" customHeight="1" x14ac:dyDescent="0.4">
      <c r="A25" s="3"/>
      <c r="B25" s="31" t="s">
        <v>24</v>
      </c>
      <c r="C25" s="32"/>
      <c r="D25" s="32"/>
      <c r="E25" s="33"/>
      <c r="F25" s="36"/>
      <c r="G25" s="38"/>
      <c r="H25" s="8"/>
      <c r="I25" s="10" t="str">
        <f>IF(OR(I24&gt;=2000,I24=0),"0","700")</f>
        <v>0</v>
      </c>
    </row>
    <row r="26" spans="1:10" ht="16.5" customHeight="1" x14ac:dyDescent="0.4">
      <c r="A26" s="3"/>
      <c r="B26" s="31" t="s">
        <v>25</v>
      </c>
      <c r="C26" s="32"/>
      <c r="D26" s="32"/>
      <c r="E26" s="33"/>
      <c r="F26" s="36"/>
      <c r="G26" s="38"/>
      <c r="H26" s="8"/>
      <c r="I26" s="9">
        <f>+(I24+I25)*0.1</f>
        <v>0</v>
      </c>
    </row>
    <row r="27" spans="1:10" ht="16.5" customHeight="1" x14ac:dyDescent="0.4">
      <c r="A27" s="3"/>
      <c r="B27" s="31" t="s">
        <v>26</v>
      </c>
      <c r="C27" s="32"/>
      <c r="D27" s="32"/>
      <c r="E27" s="33"/>
      <c r="F27" s="36"/>
      <c r="G27" s="38"/>
      <c r="H27" s="8"/>
      <c r="I27" s="9">
        <f>+I24+I25+I26</f>
        <v>0</v>
      </c>
    </row>
    <row r="28" spans="1:10" ht="19.5" x14ac:dyDescent="0.4">
      <c r="A28" s="3"/>
      <c r="B28" s="11" t="s">
        <v>38</v>
      </c>
      <c r="C28" s="12"/>
      <c r="D28" s="12"/>
      <c r="E28" s="12"/>
      <c r="F28" s="12"/>
      <c r="G28" s="12"/>
      <c r="H28" s="12"/>
      <c r="I28" s="12"/>
      <c r="J28" s="1"/>
    </row>
    <row r="29" spans="1:10" ht="19.5" x14ac:dyDescent="0.4">
      <c r="A29" s="3"/>
      <c r="B29" s="12" t="s">
        <v>39</v>
      </c>
      <c r="C29" s="12"/>
      <c r="D29" s="12"/>
      <c r="E29" s="12"/>
      <c r="F29" s="12"/>
      <c r="G29" s="12"/>
      <c r="H29" s="12"/>
      <c r="I29" s="12"/>
      <c r="J29" s="1"/>
    </row>
    <row r="30" spans="1:10" ht="19.5" x14ac:dyDescent="0.4">
      <c r="A30" s="3"/>
      <c r="B30" s="11" t="s">
        <v>27</v>
      </c>
      <c r="C30" s="12"/>
      <c r="D30" s="12"/>
      <c r="E30" s="12"/>
      <c r="F30" s="12"/>
      <c r="G30" s="12"/>
      <c r="H30" s="12"/>
      <c r="I30" s="12"/>
    </row>
    <row r="31" spans="1:10" ht="19.5" x14ac:dyDescent="0.4">
      <c r="A31" s="3"/>
      <c r="B31" s="11" t="s">
        <v>28</v>
      </c>
      <c r="C31" s="3"/>
      <c r="D31" s="3"/>
      <c r="E31" s="3"/>
      <c r="F31" s="3"/>
      <c r="G31" s="3"/>
      <c r="H31" s="3"/>
      <c r="I31" s="3"/>
    </row>
    <row r="32" spans="1:10" x14ac:dyDescent="0.4">
      <c r="A32" s="3"/>
      <c r="B32" s="26" t="s">
        <v>41</v>
      </c>
      <c r="C32" s="13"/>
      <c r="D32" s="13"/>
      <c r="E32" s="13"/>
      <c r="F32" s="14" t="s">
        <v>35</v>
      </c>
      <c r="G32" s="15"/>
      <c r="H32" s="15"/>
      <c r="I32" s="16"/>
    </row>
    <row r="33" spans="1:9" ht="23.25" customHeight="1" x14ac:dyDescent="0.4">
      <c r="A33" s="3"/>
      <c r="B33" s="14" t="s">
        <v>29</v>
      </c>
      <c r="C33" s="15"/>
      <c r="D33" s="15"/>
      <c r="E33" s="15"/>
      <c r="F33" s="15"/>
      <c r="G33" s="15"/>
      <c r="H33" s="15"/>
      <c r="I33" s="16"/>
    </row>
    <row r="34" spans="1:9" x14ac:dyDescent="0.4">
      <c r="A34" s="3"/>
      <c r="B34" s="17" t="s">
        <v>30</v>
      </c>
      <c r="C34" s="18" t="s">
        <v>31</v>
      </c>
      <c r="D34" s="18"/>
      <c r="E34" s="18"/>
      <c r="F34" s="18"/>
      <c r="G34" s="18"/>
      <c r="H34" s="18"/>
      <c r="I34" s="19"/>
    </row>
    <row r="35" spans="1:9" x14ac:dyDescent="0.4">
      <c r="A35" s="3"/>
      <c r="B35" s="17"/>
      <c r="C35" s="18"/>
      <c r="D35" s="18"/>
      <c r="E35" s="18"/>
      <c r="F35" s="18"/>
      <c r="G35" s="18"/>
      <c r="H35" s="18"/>
      <c r="I35" s="19"/>
    </row>
    <row r="36" spans="1:9" x14ac:dyDescent="0.4">
      <c r="A36" s="3"/>
      <c r="B36" s="20" t="s">
        <v>32</v>
      </c>
      <c r="C36" s="21"/>
      <c r="D36" s="21"/>
      <c r="E36" s="21"/>
      <c r="F36" s="21"/>
      <c r="G36" s="21"/>
      <c r="H36" s="21"/>
      <c r="I36" s="22"/>
    </row>
    <row r="37" spans="1:9" x14ac:dyDescent="0.4">
      <c r="A37" s="3"/>
      <c r="B37" s="20" t="s">
        <v>33</v>
      </c>
      <c r="C37" s="21"/>
      <c r="D37" s="21"/>
      <c r="E37" s="21"/>
      <c r="F37" s="21"/>
      <c r="G37" s="21"/>
      <c r="H37" s="21"/>
      <c r="I37" s="22"/>
    </row>
    <row r="38" spans="1:9" ht="18" customHeight="1" x14ac:dyDescent="0.4">
      <c r="A38" s="3"/>
      <c r="B38" s="23"/>
      <c r="C38" s="24"/>
      <c r="D38" s="24"/>
      <c r="E38" s="24"/>
      <c r="F38" s="24"/>
      <c r="G38" s="24"/>
      <c r="H38" s="24"/>
      <c r="I38" s="25"/>
    </row>
    <row r="39" spans="1:9" x14ac:dyDescent="0.4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4">
      <c r="A40" s="3"/>
      <c r="B40" s="3"/>
      <c r="C40" s="3"/>
      <c r="D40" s="3"/>
      <c r="E40" s="3"/>
      <c r="F40" s="3"/>
      <c r="G40" s="3"/>
      <c r="H40" s="3"/>
      <c r="I40" s="3"/>
    </row>
  </sheetData>
  <sheetProtection algorithmName="SHA-512" hashValue="EnGfkUs5HM4+FyTW7RuydhixiRLD9dbou5R4eZ1rKIVugIyFPAAg9xZFQa3+VFy6Q00wIzTPS/uMuo59UUBCrw==" saltValue="n9HkCLk34haqi+uUALt3/Q==" spinCount="100000" sheet="1" objects="1" scenarios="1"/>
  <mergeCells count="52">
    <mergeCell ref="F25:G25"/>
    <mergeCell ref="F26:G26"/>
    <mergeCell ref="F27:G27"/>
    <mergeCell ref="B20:E20"/>
    <mergeCell ref="B21:E21"/>
    <mergeCell ref="B22:E22"/>
    <mergeCell ref="B23:E23"/>
    <mergeCell ref="F24:G24"/>
    <mergeCell ref="B15:E15"/>
    <mergeCell ref="B16:E16"/>
    <mergeCell ref="B17:E17"/>
    <mergeCell ref="B18:E18"/>
    <mergeCell ref="B19:E19"/>
    <mergeCell ref="B7:E7"/>
    <mergeCell ref="B8:E8"/>
    <mergeCell ref="B9:E9"/>
    <mergeCell ref="B3:E3"/>
    <mergeCell ref="B4:E4"/>
    <mergeCell ref="B5:E5"/>
    <mergeCell ref="B6:E6"/>
    <mergeCell ref="F8:G8"/>
    <mergeCell ref="F9:G9"/>
    <mergeCell ref="F10:G10"/>
    <mergeCell ref="B27:E27"/>
    <mergeCell ref="F13:G13"/>
    <mergeCell ref="F14:G14"/>
    <mergeCell ref="F15:G15"/>
    <mergeCell ref="F23:G23"/>
    <mergeCell ref="F20:G20"/>
    <mergeCell ref="F21:G21"/>
    <mergeCell ref="F22:G22"/>
    <mergeCell ref="B10:E10"/>
    <mergeCell ref="B11:E11"/>
    <mergeCell ref="B12:E12"/>
    <mergeCell ref="B13:E13"/>
    <mergeCell ref="B14:E14"/>
    <mergeCell ref="B2:E2"/>
    <mergeCell ref="F2:G2"/>
    <mergeCell ref="B24:E24"/>
    <mergeCell ref="B25:E25"/>
    <mergeCell ref="B26:E26"/>
    <mergeCell ref="F3:G3"/>
    <mergeCell ref="F4:G4"/>
    <mergeCell ref="F5:G5"/>
    <mergeCell ref="F6:G6"/>
    <mergeCell ref="F16:G16"/>
    <mergeCell ref="F17:G17"/>
    <mergeCell ref="F18:G18"/>
    <mergeCell ref="F19:G19"/>
    <mergeCell ref="F11:G11"/>
    <mergeCell ref="F7:G7"/>
    <mergeCell ref="F12:G12"/>
  </mergeCells>
  <phoneticPr fontId="1"/>
  <pageMargins left="0.23622047244094491" right="0.23622047244094491" top="0.74803149606299213" bottom="0.74803149606299213" header="0.31496062992125984" footer="0.31496062992125984"/>
  <pageSetup paperSize="9" scale="89" orientation="portrait" horizontalDpi="4294967293" verticalDpi="1200" r:id="rId1"/>
  <ignoredErrors>
    <ignoredError sqref="I3:I7 I26:I27 I9:I17 I18:I20 I21:I22 I8 I2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木原宏典</cp:lastModifiedBy>
  <cp:lastPrinted>2026-05-23T06:44:42Z</cp:lastPrinted>
  <dcterms:created xsi:type="dcterms:W3CDTF">2022-05-31T06:19:27Z</dcterms:created>
  <dcterms:modified xsi:type="dcterms:W3CDTF">2026-05-23T06:46:09Z</dcterms:modified>
</cp:coreProperties>
</file>